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F195" i="1"/>
  <c r="F176" i="1"/>
  <c r="I176" i="1"/>
  <c r="J176" i="1"/>
  <c r="H157" i="1"/>
  <c r="G157" i="1"/>
  <c r="F157" i="1"/>
  <c r="J157" i="1"/>
  <c r="H138" i="1"/>
  <c r="G138" i="1"/>
  <c r="F138" i="1"/>
  <c r="J138" i="1"/>
  <c r="J119" i="1"/>
  <c r="I119" i="1"/>
  <c r="G119" i="1"/>
  <c r="I100" i="1"/>
  <c r="H100" i="1"/>
  <c r="J100" i="1"/>
  <c r="G100" i="1"/>
  <c r="G81" i="1"/>
  <c r="I81" i="1"/>
  <c r="H81" i="1"/>
  <c r="F81" i="1"/>
  <c r="H62" i="1"/>
  <c r="G62" i="1"/>
  <c r="J62" i="1"/>
  <c r="F62" i="1"/>
  <c r="I62" i="1"/>
  <c r="I43" i="1"/>
  <c r="J43" i="1"/>
  <c r="H43" i="1"/>
  <c r="G43" i="1"/>
  <c r="F43" i="1"/>
  <c r="G24" i="1"/>
  <c r="I24" i="1"/>
  <c r="H24" i="1"/>
  <c r="J24" i="1"/>
  <c r="F24" i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<sst xmlns="http://schemas.openxmlformats.org/spreadsheetml/2006/main" count="275" uniqueCount="88">
  <si>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</si>
  <si>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</si>
  <si>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</si>
  <si>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</si>
  <si>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</si>
  <si>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</si>
  <si>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</si>
  <si>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</si>
  <si>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</si>
  <si>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</si>
  <si>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</si>
  <si>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</si>
  <si>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</si>
  <si>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</si>
  <si>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</si>
  <si>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</si>
  <si>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</si>
  <si>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</si>
  <si>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</si>
  <si>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</si>
  <si>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</si>
  <si>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</si>
  <si>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</si>
  <si>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</si>
  <si>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</si>
  <si>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</si>
  <si>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</si>
  <si>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</si>
  <si>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</si>
  <si>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</si>
  <si>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</si>
  <si>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</si>
  <si>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</si>
  <si>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</si>
  <si>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</si>
  <si>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</si>
  <si>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</si>
  <si>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</si>
  <si>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</si>
  <si>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</si>
  <si>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Иванова Т.Ю.</t>
  </si>
  <si>
    <t>Каша манная</t>
  </si>
  <si>
    <t>Кофейный напиток</t>
  </si>
  <si>
    <t>Булка с сыром и маслом</t>
  </si>
  <si>
    <t>Салат из свежей капусты</t>
  </si>
  <si>
    <t>Суп картофельный с рыбными консервами</t>
  </si>
  <si>
    <t>Курица порционная</t>
  </si>
  <si>
    <t>Рис, соус</t>
  </si>
  <si>
    <t>Чай сладкий</t>
  </si>
  <si>
    <t>Хлеб ржаной</t>
  </si>
  <si>
    <t>МОУ оош им. Обручева</t>
  </si>
  <si>
    <t>Каша пшённая</t>
  </si>
  <si>
    <t>Булка</t>
  </si>
  <si>
    <t>Салат из отварной свеклы с растительным маслом</t>
  </si>
  <si>
    <t>Суп картофельный с бобовыми</t>
  </si>
  <si>
    <t>Печень куриная в сметанном соусе</t>
  </si>
  <si>
    <t>Гречка</t>
  </si>
  <si>
    <t>Компот из сухофруктов</t>
  </si>
  <si>
    <t>Каша рисовая</t>
  </si>
  <si>
    <t>Какао</t>
  </si>
  <si>
    <t>Рассольник со сметаной</t>
  </si>
  <si>
    <t>Котлета куриная</t>
  </si>
  <si>
    <t>Макароны, соус</t>
  </si>
  <si>
    <t>Сосиска отварная с гречкой</t>
  </si>
  <si>
    <t>Салат с огурцами и помидорами</t>
  </si>
  <si>
    <t>Картофель тушёный с куриным мясом</t>
  </si>
  <si>
    <t>Свекольник со сметаной</t>
  </si>
  <si>
    <t>Каша овсяная</t>
  </si>
  <si>
    <t>Салат из моркови</t>
  </si>
  <si>
    <t>Щи со сметаной</t>
  </si>
  <si>
    <t>Плов с отварной курицей</t>
  </si>
  <si>
    <t>Кисель</t>
  </si>
  <si>
    <t>Булочка с повидлом</t>
  </si>
  <si>
    <t>Каша Дружба</t>
  </si>
  <si>
    <t>Суп полевой</t>
  </si>
  <si>
    <t>Сосиска отварная</t>
  </si>
  <si>
    <t>Макароны с сахарным песком и сливочным маслом</t>
  </si>
  <si>
    <t>Томатный суп с рисом</t>
  </si>
  <si>
    <t>Тефтели</t>
  </si>
  <si>
    <t>Капуста тушёная</t>
  </si>
  <si>
    <t>Огурцы в нарезке</t>
  </si>
  <si>
    <t>Суп с фрикадельками</t>
  </si>
  <si>
    <t>Голубцы ленинвые</t>
  </si>
  <si>
    <t>Борщ со сметаной</t>
  </si>
  <si>
    <t>Пюре картофельное</t>
  </si>
  <si>
    <t>Суп вермишелевый</t>
  </si>
  <si>
    <t>Гуляш из мяса курицы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</si>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</sst>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color theme="1" tint="0.34998626667073579"/>
      <name val="Times New Roman"/>
      <family val="1"/>
      <charset val="204"/>
    </font>
    <font>
      <sz val="12"/>
      <color theme="1" tint="0.3499862666707357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50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8</v>
      </c>
      <c r="H6" s="40">
        <v>3.99</v>
      </c>
      <c r="I6" s="40">
        <v>38.25</v>
      </c>
      <c r="J6" s="40">
        <v>245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250</v>
      </c>
      <c r="G8" s="43">
        <v>15</v>
      </c>
      <c r="H8" s="43">
        <v>9.75</v>
      </c>
      <c r="I8" s="43">
        <v>178</v>
      </c>
      <c r="J8" s="43">
        <v>842.5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8.4499999999999993</v>
      </c>
      <c r="H9" s="43">
        <v>17.899999999999999</v>
      </c>
      <c r="I9" s="43">
        <v>1.8</v>
      </c>
      <c r="J9" s="43">
        <v>201.6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31.45</v>
      </c>
      <c r="H13" s="19">
        <f t="shared" si="0"/>
        <v>31.64</v>
      </c>
      <c r="I13" s="19">
        <f t="shared" si="0"/>
        <v>218.05</v>
      </c>
      <c r="J13" s="19">
        <f t="shared" si="0"/>
        <v>1289.0999999999999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0.61</v>
      </c>
      <c r="H14" s="43">
        <v>0.1</v>
      </c>
      <c r="I14" s="43">
        <v>3.85</v>
      </c>
      <c r="J14" s="43">
        <v>88.07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5.76</v>
      </c>
      <c r="H15" s="43">
        <v>6.62</v>
      </c>
      <c r="I15" s="43">
        <v>10.5</v>
      </c>
      <c r="J15" s="43">
        <v>138.72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7.14</v>
      </c>
      <c r="H16" s="43">
        <v>10.11</v>
      </c>
      <c r="I16" s="43">
        <v>7.78</v>
      </c>
      <c r="J16" s="43">
        <v>139.80000000000001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3.8</v>
      </c>
      <c r="H17" s="43">
        <v>2.33</v>
      </c>
      <c r="I17" s="43">
        <v>19.13</v>
      </c>
      <c r="J17" s="43">
        <v>225.73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0.25</v>
      </c>
      <c r="H18" s="43">
        <v>0</v>
      </c>
      <c r="I18" s="43">
        <v>17.5</v>
      </c>
      <c r="J18" s="43">
        <v>70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1.96</v>
      </c>
      <c r="H20" s="43">
        <v>0.33</v>
      </c>
      <c r="I20" s="43">
        <v>13.82</v>
      </c>
      <c r="J20" s="43">
        <v>68.97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19.52</v>
      </c>
      <c r="H23" s="19">
        <f t="shared" si="2"/>
        <v>19.489999999999995</v>
      </c>
      <c r="I23" s="19">
        <f t="shared" si="2"/>
        <v>72.58</v>
      </c>
      <c r="J23" s="19">
        <f t="shared" si="2"/>
        <v>731.29000000000008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1380</v>
      </c>
      <c r="G24" s="32">
        <f t="shared" ref="G24:J24" si="4">G13+G23</f>
        <v>50.97</v>
      </c>
      <c r="H24" s="32">
        <f t="shared" si="4"/>
        <v>51.129999999999995</v>
      </c>
      <c r="I24" s="32">
        <f t="shared" si="4"/>
        <v>290.63</v>
      </c>
      <c r="J24" s="32">
        <f t="shared" si="4"/>
        <v>2020.3899999999999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40">
        <v>28</v>
      </c>
      <c r="H25" s="40">
        <v>9</v>
      </c>
      <c r="I25" s="40">
        <v>138.25</v>
      </c>
      <c r="J25" s="40">
        <v>762.5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250</v>
      </c>
      <c r="G27" s="43">
        <v>0.25</v>
      </c>
      <c r="H27" s="43">
        <v>0</v>
      </c>
      <c r="I27" s="43">
        <v>17.5</v>
      </c>
      <c r="J27" s="43">
        <v>70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2.31</v>
      </c>
      <c r="H28" s="43">
        <v>0.9</v>
      </c>
      <c r="I28" s="43">
        <v>15.03</v>
      </c>
      <c r="J28" s="43">
        <v>77.7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30.56</v>
      </c>
      <c r="H32" s="19">
        <f t="shared" ref="H32" si="7">SUM(H25:H31)</f>
        <v>9.9</v>
      </c>
      <c r="I32" s="19">
        <f t="shared" ref="I32" si="8">SUM(I25:I31)</f>
        <v>170.78</v>
      </c>
      <c r="J32" s="19">
        <f t="shared" ref="J32:L32" si="9">SUM(J25:J31)</f>
        <v>910.2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1.5</v>
      </c>
      <c r="H33" s="43">
        <v>0.1</v>
      </c>
      <c r="I33" s="43">
        <v>10.7</v>
      </c>
      <c r="J33" s="43">
        <v>46.8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6.71</v>
      </c>
      <c r="H34" s="43">
        <v>2.6</v>
      </c>
      <c r="I34" s="43">
        <v>13.8</v>
      </c>
      <c r="J34" s="43">
        <v>135.38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9.67</v>
      </c>
      <c r="H35" s="43">
        <v>9.8699999999999992</v>
      </c>
      <c r="I35" s="43">
        <v>2.27</v>
      </c>
      <c r="J35" s="43">
        <v>201.53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3.4</v>
      </c>
      <c r="H36" s="43">
        <v>0.6</v>
      </c>
      <c r="I36" s="43">
        <v>19.899999999999999</v>
      </c>
      <c r="J36" s="43">
        <v>184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0.6</v>
      </c>
      <c r="H37" s="43">
        <v>0</v>
      </c>
      <c r="I37" s="43">
        <v>29</v>
      </c>
      <c r="J37" s="43">
        <v>111.2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1.96</v>
      </c>
      <c r="H39" s="43">
        <v>0.33</v>
      </c>
      <c r="I39" s="43">
        <v>13.82</v>
      </c>
      <c r="J39" s="43">
        <v>68.97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23.840000000000003</v>
      </c>
      <c r="H42" s="19">
        <f t="shared" ref="H42" si="11">SUM(H33:H41)</f>
        <v>13.5</v>
      </c>
      <c r="I42" s="19">
        <f t="shared" ref="I42" si="12">SUM(I33:I41)</f>
        <v>89.490000000000009</v>
      </c>
      <c r="J42" s="19">
        <f t="shared" ref="J42:L42" si="13">SUM(J33:J41)</f>
        <v>747.88000000000011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1350</v>
      </c>
      <c r="G43" s="32">
        <f t="shared" ref="G43" si="14">G32+G42</f>
        <v>54.400000000000006</v>
      </c>
      <c r="H43" s="32">
        <f t="shared" ref="H43" si="15">H32+H42</f>
        <v>23.4</v>
      </c>
      <c r="I43" s="32">
        <f t="shared" ref="I43" si="16">I32+I42</f>
        <v>260.27</v>
      </c>
      <c r="J43" s="32">
        <f t="shared" ref="J43:L43" si="17">J32+J42</f>
        <v>1658.0800000000002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250</v>
      </c>
      <c r="G44" s="40">
        <v>6.44</v>
      </c>
      <c r="H44" s="40">
        <v>4.0999999999999996</v>
      </c>
      <c r="I44" s="40">
        <v>32.159999999999997</v>
      </c>
      <c r="J44" s="40">
        <v>354.7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250</v>
      </c>
      <c r="G46" s="43">
        <v>7.25</v>
      </c>
      <c r="H46" s="43">
        <v>7.25</v>
      </c>
      <c r="I46" s="43">
        <v>43</v>
      </c>
      <c r="J46" s="43">
        <v>257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8.4499999999999993</v>
      </c>
      <c r="H47" s="43">
        <v>17.899999999999999</v>
      </c>
      <c r="I47" s="43">
        <v>1.8</v>
      </c>
      <c r="J47" s="43">
        <v>201.6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22.14</v>
      </c>
      <c r="H51" s="19">
        <f t="shared" ref="H51" si="19">SUM(H44:H50)</f>
        <v>29.25</v>
      </c>
      <c r="I51" s="19">
        <f t="shared" ref="I51" si="20">SUM(I44:I50)</f>
        <v>76.959999999999994</v>
      </c>
      <c r="J51" s="19">
        <f t="shared" ref="J51:L51" si="21">SUM(J44:J50)</f>
        <v>813.30000000000007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100</v>
      </c>
      <c r="G52" s="43">
        <v>0.61</v>
      </c>
      <c r="H52" s="43">
        <v>0.1</v>
      </c>
      <c r="I52" s="43">
        <v>3.85</v>
      </c>
      <c r="J52" s="43">
        <v>88.07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2.08</v>
      </c>
      <c r="H53" s="43">
        <v>2</v>
      </c>
      <c r="I53" s="43">
        <v>13.58</v>
      </c>
      <c r="J53" s="43">
        <v>130.71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6.58</v>
      </c>
      <c r="H54" s="43">
        <v>11.63</v>
      </c>
      <c r="I54" s="43">
        <v>86</v>
      </c>
      <c r="J54" s="43">
        <v>194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2.63</v>
      </c>
      <c r="H55" s="43">
        <v>9.6999999999999993</v>
      </c>
      <c r="I55" s="43">
        <v>12.29</v>
      </c>
      <c r="J55" s="43">
        <v>212.86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250</v>
      </c>
      <c r="G56" s="43">
        <v>0.25</v>
      </c>
      <c r="H56" s="43">
        <v>0</v>
      </c>
      <c r="I56" s="43">
        <v>17.5</v>
      </c>
      <c r="J56" s="43">
        <v>70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1.96</v>
      </c>
      <c r="H58" s="43">
        <v>0.33</v>
      </c>
      <c r="I58" s="43">
        <v>13.82</v>
      </c>
      <c r="J58" s="43">
        <v>68.97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14.11</v>
      </c>
      <c r="H61" s="19">
        <f t="shared" ref="H61" si="23">SUM(H52:H60)</f>
        <v>23.759999999999998</v>
      </c>
      <c r="I61" s="19">
        <f t="shared" ref="I61" si="24">SUM(I52:I60)</f>
        <v>147.04</v>
      </c>
      <c r="J61" s="19">
        <f t="shared" ref="J61:L61" si="25">SUM(J52:J60)</f>
        <v>764.61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1420</v>
      </c>
      <c r="G62" s="32">
        <f t="shared" ref="G62" si="26">G51+G61</f>
        <v>36.25</v>
      </c>
      <c r="H62" s="32">
        <f t="shared" ref="H62" si="27">H51+H61</f>
        <v>53.01</v>
      </c>
      <c r="I62" s="32">
        <f t="shared" ref="I62" si="28">I51+I61</f>
        <v>224</v>
      </c>
      <c r="J62" s="32">
        <f t="shared" ref="J62:L62" si="29">J51+J61</f>
        <v>1577.91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250</v>
      </c>
      <c r="G63" s="40">
        <v>21.22</v>
      </c>
      <c r="H63" s="40">
        <v>2.12</v>
      </c>
      <c r="I63" s="40">
        <v>29.88</v>
      </c>
      <c r="J63" s="40">
        <v>356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250</v>
      </c>
      <c r="G65" s="43">
        <v>0.25</v>
      </c>
      <c r="H65" s="43">
        <v>0</v>
      </c>
      <c r="I65" s="43">
        <v>17.5</v>
      </c>
      <c r="J65" s="43">
        <v>70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2.31</v>
      </c>
      <c r="H66" s="43">
        <v>0.9</v>
      </c>
      <c r="I66" s="43">
        <v>15.03</v>
      </c>
      <c r="J66" s="43">
        <v>77.7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23.779999999999998</v>
      </c>
      <c r="H70" s="19">
        <f t="shared" ref="H70" si="31">SUM(H63:H69)</f>
        <v>3.02</v>
      </c>
      <c r="I70" s="19">
        <f t="shared" ref="I70" si="32">SUM(I63:I69)</f>
        <v>62.41</v>
      </c>
      <c r="J70" s="19">
        <f t="shared" ref="J70:L70" si="33">SUM(J63:J69)</f>
        <v>503.7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100</v>
      </c>
      <c r="G71" s="43">
        <v>0.7</v>
      </c>
      <c r="H71" s="43">
        <v>7.7</v>
      </c>
      <c r="I71" s="43">
        <v>4.5</v>
      </c>
      <c r="J71" s="43">
        <v>89.2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260</v>
      </c>
      <c r="G72" s="43">
        <v>1.25</v>
      </c>
      <c r="H72" s="43">
        <v>5</v>
      </c>
      <c r="I72" s="43">
        <v>10.5</v>
      </c>
      <c r="J72" s="43">
        <v>90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200</v>
      </c>
      <c r="G73" s="43">
        <v>38</v>
      </c>
      <c r="H73" s="43">
        <v>60.2</v>
      </c>
      <c r="I73" s="43">
        <v>19.2</v>
      </c>
      <c r="J73" s="43">
        <v>737.6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0.6</v>
      </c>
      <c r="H75" s="43">
        <v>0</v>
      </c>
      <c r="I75" s="43">
        <v>29</v>
      </c>
      <c r="J75" s="43">
        <v>111.2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1.96</v>
      </c>
      <c r="H77" s="43">
        <v>0.33</v>
      </c>
      <c r="I77" s="43">
        <v>13.82</v>
      </c>
      <c r="J77" s="43">
        <v>68.97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42.510000000000005</v>
      </c>
      <c r="H80" s="19">
        <f t="shared" ref="H80" si="35">SUM(H71:H79)</f>
        <v>73.23</v>
      </c>
      <c r="I80" s="19">
        <f t="shared" ref="I80" si="36">SUM(I71:I79)</f>
        <v>77.02000000000001</v>
      </c>
      <c r="J80" s="19">
        <f t="shared" ref="J80:L80" si="37">SUM(J71:J79)</f>
        <v>1096.97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1320</v>
      </c>
      <c r="G81" s="32">
        <f t="shared" ref="G81" si="38">G70+G80</f>
        <v>66.290000000000006</v>
      </c>
      <c r="H81" s="32">
        <f t="shared" ref="H81" si="39">H70+H80</f>
        <v>76.25</v>
      </c>
      <c r="I81" s="32">
        <f t="shared" ref="I81" si="40">I70+I80</f>
        <v>139.43</v>
      </c>
      <c r="J81" s="32">
        <f t="shared" ref="J81:L81" si="41">J70+J80</f>
        <v>1600.67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5.53</v>
      </c>
      <c r="H82" s="40">
        <v>3.99</v>
      </c>
      <c r="I82" s="40">
        <v>31.51</v>
      </c>
      <c r="J82" s="40">
        <v>339.01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250</v>
      </c>
      <c r="G84" s="43">
        <v>15</v>
      </c>
      <c r="H84" s="43">
        <v>9.75</v>
      </c>
      <c r="I84" s="43">
        <v>178</v>
      </c>
      <c r="J84" s="43">
        <v>842.5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8.4499999999999993</v>
      </c>
      <c r="H85" s="43">
        <v>17.899999999999999</v>
      </c>
      <c r="I85" s="43">
        <v>1.8</v>
      </c>
      <c r="J85" s="43">
        <v>201.6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28.98</v>
      </c>
      <c r="H89" s="19">
        <f t="shared" ref="H89" si="43">SUM(H82:H88)</f>
        <v>31.64</v>
      </c>
      <c r="I89" s="19">
        <f t="shared" ref="I89" si="44">SUM(I82:I88)</f>
        <v>211.31</v>
      </c>
      <c r="J89" s="19">
        <f t="shared" ref="J89:L89" si="45">SUM(J82:J88)</f>
        <v>1383.11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100</v>
      </c>
      <c r="G90" s="43">
        <v>0.8</v>
      </c>
      <c r="H90" s="43">
        <v>7.5</v>
      </c>
      <c r="I90" s="43">
        <v>4.7</v>
      </c>
      <c r="J90" s="43">
        <v>88.2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2.25</v>
      </c>
      <c r="H91" s="43">
        <v>5.25</v>
      </c>
      <c r="I91" s="43">
        <v>7.25</v>
      </c>
      <c r="J91" s="43">
        <v>77.5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250</v>
      </c>
      <c r="G92" s="43">
        <v>10.25</v>
      </c>
      <c r="H92" s="43">
        <v>18.25</v>
      </c>
      <c r="I92" s="43">
        <v>45.75</v>
      </c>
      <c r="J92" s="43">
        <v>376.75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250</v>
      </c>
      <c r="G94" s="43">
        <v>0.13</v>
      </c>
      <c r="H94" s="43">
        <v>0.05</v>
      </c>
      <c r="I94" s="43">
        <v>36.75</v>
      </c>
      <c r="J94" s="43">
        <v>138.5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72</v>
      </c>
      <c r="F95" s="43">
        <v>80</v>
      </c>
      <c r="G95" s="43">
        <v>1.64</v>
      </c>
      <c r="H95" s="43">
        <v>9.52</v>
      </c>
      <c r="I95" s="43">
        <v>34</v>
      </c>
      <c r="J95" s="43">
        <v>255.44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1.96</v>
      </c>
      <c r="H96" s="43">
        <v>0.33</v>
      </c>
      <c r="I96" s="43">
        <v>13.82</v>
      </c>
      <c r="J96" s="43">
        <v>68.97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6">SUM(G90:G98)</f>
        <v>17.03</v>
      </c>
      <c r="H99" s="19">
        <f t="shared" ref="H99" si="47">SUM(H90:H98)</f>
        <v>40.9</v>
      </c>
      <c r="I99" s="19">
        <f t="shared" ref="I99" si="48">SUM(I90:I98)</f>
        <v>142.26999999999998</v>
      </c>
      <c r="J99" s="19">
        <f t="shared" ref="J99:L99" si="49">SUM(J90:J98)</f>
        <v>1005.3600000000001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1510</v>
      </c>
      <c r="G100" s="32">
        <f t="shared" ref="G100" si="50">G89+G99</f>
        <v>46.010000000000005</v>
      </c>
      <c r="H100" s="32">
        <f t="shared" ref="H100" si="51">H89+H99</f>
        <v>72.539999999999992</v>
      </c>
      <c r="I100" s="32">
        <f t="shared" ref="I100" si="52">I89+I99</f>
        <v>353.58</v>
      </c>
      <c r="J100" s="32">
        <f t="shared" ref="J100:L100" si="53">J89+J99</f>
        <v>2388.4700000000003</v>
      </c>
      <c r="K100" s="32"/>
      <c r="L100" s="32">
        <f t="shared" si="53"/>
        <v>0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250</v>
      </c>
      <c r="G101" s="52">
        <v>35</v>
      </c>
      <c r="H101" s="53">
        <v>25</v>
      </c>
      <c r="I101" s="53">
        <v>168.75</v>
      </c>
      <c r="J101" s="40">
        <v>1040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250</v>
      </c>
      <c r="G103" s="43">
        <v>7.25</v>
      </c>
      <c r="H103" s="43">
        <v>7.25</v>
      </c>
      <c r="I103" s="43">
        <v>43</v>
      </c>
      <c r="J103" s="43">
        <v>257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30</v>
      </c>
      <c r="G104" s="43">
        <v>2.31</v>
      </c>
      <c r="H104" s="43">
        <v>0.9</v>
      </c>
      <c r="I104" s="43">
        <v>15.03</v>
      </c>
      <c r="J104" s="43">
        <v>77.7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44.56</v>
      </c>
      <c r="H108" s="19">
        <f t="shared" si="54"/>
        <v>33.15</v>
      </c>
      <c r="I108" s="19">
        <f t="shared" si="54"/>
        <v>226.78</v>
      </c>
      <c r="J108" s="19">
        <f t="shared" si="54"/>
        <v>1374.7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100</v>
      </c>
      <c r="G109" s="43">
        <v>0.61</v>
      </c>
      <c r="H109" s="43">
        <v>0.1</v>
      </c>
      <c r="I109" s="43">
        <v>3.85</v>
      </c>
      <c r="J109" s="43">
        <v>88.07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4" t="s">
        <v>74</v>
      </c>
      <c r="F110" s="43">
        <v>250</v>
      </c>
      <c r="G110" s="43">
        <v>3.75</v>
      </c>
      <c r="H110" s="43">
        <v>14.75</v>
      </c>
      <c r="I110" s="43">
        <v>23</v>
      </c>
      <c r="J110" s="43">
        <v>233.75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4" t="s">
        <v>75</v>
      </c>
      <c r="F111" s="43">
        <v>90</v>
      </c>
      <c r="G111" s="43">
        <v>11</v>
      </c>
      <c r="H111" s="43">
        <v>23.9</v>
      </c>
      <c r="I111" s="43">
        <v>0.4</v>
      </c>
      <c r="J111" s="43">
        <v>261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2.63</v>
      </c>
      <c r="H112" s="43">
        <v>9.6999999999999993</v>
      </c>
      <c r="I112" s="43">
        <v>12.29</v>
      </c>
      <c r="J112" s="43">
        <v>212.86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250</v>
      </c>
      <c r="G113" s="43">
        <v>0.25</v>
      </c>
      <c r="H113" s="43">
        <v>0</v>
      </c>
      <c r="I113" s="43">
        <v>17.5</v>
      </c>
      <c r="J113" s="43">
        <v>70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1.96</v>
      </c>
      <c r="H115" s="43">
        <v>0.33</v>
      </c>
      <c r="I115" s="43">
        <v>13.82</v>
      </c>
      <c r="J115" s="43">
        <v>68.97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20.2</v>
      </c>
      <c r="H118" s="19">
        <f t="shared" si="56"/>
        <v>48.78</v>
      </c>
      <c r="I118" s="19">
        <f t="shared" si="56"/>
        <v>70.86</v>
      </c>
      <c r="J118" s="19">
        <f t="shared" si="56"/>
        <v>934.65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1400</v>
      </c>
      <c r="G119" s="32">
        <f t="shared" ref="G119" si="58">G108+G118</f>
        <v>64.760000000000005</v>
      </c>
      <c r="H119" s="32">
        <f t="shared" ref="H119" si="59">H108+H118</f>
        <v>81.93</v>
      </c>
      <c r="I119" s="32">
        <f t="shared" ref="I119" si="60">I108+I118</f>
        <v>297.64</v>
      </c>
      <c r="J119" s="32">
        <f t="shared" ref="J119:L119" si="61">J108+J118</f>
        <v>2309.35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76</v>
      </c>
      <c r="F120" s="40">
        <v>250</v>
      </c>
      <c r="G120" s="40">
        <v>32.6</v>
      </c>
      <c r="H120" s="40">
        <v>3.77</v>
      </c>
      <c r="I120" s="40">
        <v>178.68</v>
      </c>
      <c r="J120" s="40">
        <v>927.5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250</v>
      </c>
      <c r="G122" s="43">
        <v>15</v>
      </c>
      <c r="H122" s="43">
        <v>9.75</v>
      </c>
      <c r="I122" s="43">
        <v>178</v>
      </c>
      <c r="J122" s="43">
        <v>842.5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8.4499999999999993</v>
      </c>
      <c r="H123" s="43">
        <v>17.899999999999999</v>
      </c>
      <c r="I123" s="43">
        <v>1.8</v>
      </c>
      <c r="J123" s="43">
        <v>201.6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56.05</v>
      </c>
      <c r="H127" s="19">
        <f t="shared" si="62"/>
        <v>31.419999999999998</v>
      </c>
      <c r="I127" s="19">
        <f t="shared" si="62"/>
        <v>358.48</v>
      </c>
      <c r="J127" s="19">
        <f t="shared" si="62"/>
        <v>1971.6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100</v>
      </c>
      <c r="G128" s="43">
        <v>1.5</v>
      </c>
      <c r="H128" s="43">
        <v>0.1</v>
      </c>
      <c r="I128" s="43">
        <v>10.7</v>
      </c>
      <c r="J128" s="43">
        <v>46.8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77</v>
      </c>
      <c r="F129" s="43">
        <v>250</v>
      </c>
      <c r="G129" s="43">
        <v>3.75</v>
      </c>
      <c r="H129" s="43">
        <v>4.5</v>
      </c>
      <c r="I129" s="43">
        <v>9.75</v>
      </c>
      <c r="J129" s="43">
        <v>92.5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4" t="s">
        <v>78</v>
      </c>
      <c r="F130" s="43">
        <v>90</v>
      </c>
      <c r="G130" s="43">
        <v>9.94</v>
      </c>
      <c r="H130" s="43">
        <v>5.98</v>
      </c>
      <c r="I130" s="43">
        <v>2.09</v>
      </c>
      <c r="J130" s="43">
        <v>152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4" t="s">
        <v>79</v>
      </c>
      <c r="F131" s="43">
        <v>150</v>
      </c>
      <c r="G131" s="43">
        <v>5.4</v>
      </c>
      <c r="H131" s="43">
        <v>11.8</v>
      </c>
      <c r="I131" s="43">
        <v>20.399999999999999</v>
      </c>
      <c r="J131" s="43">
        <v>204.4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0.6</v>
      </c>
      <c r="H132" s="43">
        <v>0</v>
      </c>
      <c r="I132" s="43">
        <v>29</v>
      </c>
      <c r="J132" s="43">
        <v>111.2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1.96</v>
      </c>
      <c r="H134" s="43">
        <v>0.33</v>
      </c>
      <c r="I134" s="43">
        <v>13.82</v>
      </c>
      <c r="J134" s="43">
        <v>68.97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23.150000000000002</v>
      </c>
      <c r="H137" s="19">
        <f t="shared" si="64"/>
        <v>22.71</v>
      </c>
      <c r="I137" s="19">
        <f t="shared" si="64"/>
        <v>85.759999999999991</v>
      </c>
      <c r="J137" s="19">
        <f t="shared" si="64"/>
        <v>675.87000000000012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1370</v>
      </c>
      <c r="G138" s="32">
        <f t="shared" ref="G138" si="66">G127+G137</f>
        <v>79.2</v>
      </c>
      <c r="H138" s="32">
        <f t="shared" ref="H138" si="67">H127+H137</f>
        <v>54.129999999999995</v>
      </c>
      <c r="I138" s="32">
        <f t="shared" ref="I138" si="68">I127+I137</f>
        <v>444.24</v>
      </c>
      <c r="J138" s="32">
        <f t="shared" ref="J138:L138" si="69">J127+J137</f>
        <v>2647.4700000000003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250</v>
      </c>
      <c r="G139" s="40">
        <v>8</v>
      </c>
      <c r="H139" s="40">
        <v>3.99</v>
      </c>
      <c r="I139" s="40">
        <v>38.25</v>
      </c>
      <c r="J139" s="40">
        <v>245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250</v>
      </c>
      <c r="G141" s="43">
        <v>0.25</v>
      </c>
      <c r="H141" s="43">
        <v>0</v>
      </c>
      <c r="I141" s="43">
        <v>17.5</v>
      </c>
      <c r="J141" s="43">
        <v>70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8.4499999999999993</v>
      </c>
      <c r="H142" s="43">
        <v>17.899999999999999</v>
      </c>
      <c r="I142" s="43">
        <v>1.8</v>
      </c>
      <c r="J142" s="43">
        <v>201.6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16.7</v>
      </c>
      <c r="H146" s="19">
        <f t="shared" si="70"/>
        <v>21.89</v>
      </c>
      <c r="I146" s="19">
        <f t="shared" si="70"/>
        <v>57.55</v>
      </c>
      <c r="J146" s="19">
        <f t="shared" si="70"/>
        <v>516.6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100</v>
      </c>
      <c r="G147" s="43">
        <v>0.8</v>
      </c>
      <c r="H147" s="43">
        <v>0.1</v>
      </c>
      <c r="I147" s="43">
        <v>2.5</v>
      </c>
      <c r="J147" s="43">
        <v>14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8.25</v>
      </c>
      <c r="H148" s="43">
        <v>5.5</v>
      </c>
      <c r="I148" s="43">
        <v>16.25</v>
      </c>
      <c r="J148" s="43">
        <v>144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200</v>
      </c>
      <c r="G149" s="43">
        <v>6.8</v>
      </c>
      <c r="H149" s="43">
        <v>33.4</v>
      </c>
      <c r="I149" s="43">
        <v>14.6</v>
      </c>
      <c r="J149" s="43">
        <v>381.8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250</v>
      </c>
      <c r="G151" s="43">
        <v>0.25</v>
      </c>
      <c r="H151" s="43">
        <v>0</v>
      </c>
      <c r="I151" s="43">
        <v>17.5</v>
      </c>
      <c r="J151" s="43">
        <v>70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1.96</v>
      </c>
      <c r="H153" s="43">
        <v>0.33</v>
      </c>
      <c r="I153" s="43">
        <v>13.82</v>
      </c>
      <c r="J153" s="43">
        <v>68.97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18.060000000000002</v>
      </c>
      <c r="H156" s="19">
        <f t="shared" si="72"/>
        <v>39.33</v>
      </c>
      <c r="I156" s="19">
        <f t="shared" si="72"/>
        <v>64.67</v>
      </c>
      <c r="J156" s="19">
        <f t="shared" si="72"/>
        <v>678.77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1380</v>
      </c>
      <c r="G157" s="32">
        <f t="shared" ref="G157" si="74">G146+G156</f>
        <v>34.760000000000005</v>
      </c>
      <c r="H157" s="32">
        <f t="shared" ref="H157" si="75">H146+H156</f>
        <v>61.22</v>
      </c>
      <c r="I157" s="32">
        <f t="shared" ref="I157" si="76">I146+I156</f>
        <v>122.22</v>
      </c>
      <c r="J157" s="32">
        <f t="shared" ref="J157:L157" si="77">J146+J156</f>
        <v>1195.3699999999999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250</v>
      </c>
      <c r="G158" s="40">
        <v>28</v>
      </c>
      <c r="H158" s="40">
        <v>9</v>
      </c>
      <c r="I158" s="40">
        <v>138.25</v>
      </c>
      <c r="J158" s="40">
        <v>762.5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250</v>
      </c>
      <c r="G160" s="43">
        <v>7.25</v>
      </c>
      <c r="H160" s="43">
        <v>7.25</v>
      </c>
      <c r="I160" s="43">
        <v>43</v>
      </c>
      <c r="J160" s="43">
        <v>257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2.31</v>
      </c>
      <c r="H161" s="43">
        <v>0.9</v>
      </c>
      <c r="I161" s="43">
        <v>15.03</v>
      </c>
      <c r="J161" s="43">
        <v>77.7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37.56</v>
      </c>
      <c r="H165" s="19">
        <f t="shared" si="78"/>
        <v>17.149999999999999</v>
      </c>
      <c r="I165" s="19">
        <f t="shared" si="78"/>
        <v>196.28</v>
      </c>
      <c r="J165" s="19">
        <f t="shared" si="78"/>
        <v>1097.2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100</v>
      </c>
      <c r="G166" s="43">
        <v>0.61</v>
      </c>
      <c r="H166" s="43">
        <v>0.1</v>
      </c>
      <c r="I166" s="43">
        <v>3.85</v>
      </c>
      <c r="J166" s="43">
        <v>88.07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260</v>
      </c>
      <c r="G167" s="43">
        <v>1.86</v>
      </c>
      <c r="H167" s="43">
        <v>5.92</v>
      </c>
      <c r="I167" s="43">
        <v>8.4</v>
      </c>
      <c r="J167" s="43">
        <v>135.4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100</v>
      </c>
      <c r="G168" s="43">
        <v>7.14</v>
      </c>
      <c r="H168" s="43">
        <v>10.11</v>
      </c>
      <c r="I168" s="43">
        <v>7.78</v>
      </c>
      <c r="J168" s="43">
        <v>139.80000000000001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>
        <v>150</v>
      </c>
      <c r="G169" s="43">
        <v>3.08</v>
      </c>
      <c r="H169" s="43">
        <v>2.33</v>
      </c>
      <c r="I169" s="43">
        <v>19.13</v>
      </c>
      <c r="J169" s="43">
        <v>226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0.6</v>
      </c>
      <c r="H170" s="43">
        <v>0</v>
      </c>
      <c r="I170" s="43">
        <v>29</v>
      </c>
      <c r="J170" s="43">
        <v>111.2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1.96</v>
      </c>
      <c r="H172" s="43">
        <v>0.33</v>
      </c>
      <c r="I172" s="43">
        <v>13.82</v>
      </c>
      <c r="J172" s="43">
        <v>68.97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15.25</v>
      </c>
      <c r="H175" s="19">
        <f t="shared" si="80"/>
        <v>18.79</v>
      </c>
      <c r="I175" s="19">
        <f t="shared" si="80"/>
        <v>81.97999999999999</v>
      </c>
      <c r="J175" s="19">
        <f t="shared" si="80"/>
        <v>769.44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1370</v>
      </c>
      <c r="G176" s="32">
        <f t="shared" ref="G176" si="82">G165+G175</f>
        <v>52.81</v>
      </c>
      <c r="H176" s="32">
        <f t="shared" ref="H176" si="83">H165+H175</f>
        <v>35.94</v>
      </c>
      <c r="I176" s="32">
        <f t="shared" ref="I176" si="84">I165+I175</f>
        <v>278.26</v>
      </c>
      <c r="J176" s="32">
        <f t="shared" ref="J176:L176" si="85">J165+J175</f>
        <v>1866.64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250</v>
      </c>
      <c r="G177" s="40">
        <v>6.44</v>
      </c>
      <c r="H177" s="40">
        <v>4.0999999999999996</v>
      </c>
      <c r="I177" s="40">
        <v>32.159999999999997</v>
      </c>
      <c r="J177" s="40">
        <v>354.7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250</v>
      </c>
      <c r="G179" s="43">
        <v>0.25</v>
      </c>
      <c r="H179" s="43">
        <v>0</v>
      </c>
      <c r="I179" s="43">
        <v>17.5</v>
      </c>
      <c r="J179" s="43">
        <v>70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8.4499999999999993</v>
      </c>
      <c r="H180" s="43">
        <v>17.899999999999999</v>
      </c>
      <c r="I180" s="43">
        <v>1.8</v>
      </c>
      <c r="J180" s="43">
        <v>201.6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15.14</v>
      </c>
      <c r="H184" s="19">
        <f t="shared" si="86"/>
        <v>22</v>
      </c>
      <c r="I184" s="19">
        <f t="shared" si="86"/>
        <v>51.459999999999994</v>
      </c>
      <c r="J184" s="19">
        <f t="shared" si="86"/>
        <v>626.29999999999995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100</v>
      </c>
      <c r="G185" s="43">
        <v>0.8</v>
      </c>
      <c r="H185" s="43">
        <v>7.5</v>
      </c>
      <c r="I185" s="43">
        <v>4.7</v>
      </c>
      <c r="J185" s="43">
        <v>88.2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2.1800000000000002</v>
      </c>
      <c r="H186" s="43">
        <v>7.24</v>
      </c>
      <c r="I186" s="43">
        <v>16.36</v>
      </c>
      <c r="J186" s="43">
        <v>124.3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14.73</v>
      </c>
      <c r="H187" s="43">
        <v>2</v>
      </c>
      <c r="I187" s="43">
        <v>0.4</v>
      </c>
      <c r="J187" s="43">
        <v>163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200</v>
      </c>
      <c r="G188" s="43">
        <v>2.63</v>
      </c>
      <c r="H188" s="43">
        <v>9.6999999999999993</v>
      </c>
      <c r="I188" s="43">
        <v>12.29</v>
      </c>
      <c r="J188" s="43">
        <v>222.86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250</v>
      </c>
      <c r="G189" s="43">
        <v>0.13</v>
      </c>
      <c r="H189" s="43">
        <v>0.05</v>
      </c>
      <c r="I189" s="43">
        <v>36.75</v>
      </c>
      <c r="J189" s="43">
        <v>138.5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1.96</v>
      </c>
      <c r="H191" s="43">
        <v>0.33</v>
      </c>
      <c r="I191" s="43">
        <v>13.82</v>
      </c>
      <c r="J191" s="43">
        <v>68.97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88">SUM(G185:G193)</f>
        <v>22.43</v>
      </c>
      <c r="H194" s="19">
        <f t="shared" si="88"/>
        <v>26.82</v>
      </c>
      <c r="I194" s="19">
        <f t="shared" si="88"/>
        <v>84.32</v>
      </c>
      <c r="J194" s="19">
        <f t="shared" si="88"/>
        <v>805.83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1480</v>
      </c>
      <c r="G195" s="32">
        <f t="shared" ref="G195" si="90">G184+G194</f>
        <v>37.57</v>
      </c>
      <c r="H195" s="32">
        <f t="shared" ref="H195" si="91">H184+H194</f>
        <v>48.82</v>
      </c>
      <c r="I195" s="32">
        <f t="shared" ref="I195" si="92">I184+I194</f>
        <v>135.77999999999997</v>
      </c>
      <c r="J195" s="32">
        <f t="shared" ref="J195:L195" si="93">J184+J194</f>
        <v>1432.13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52.302</v>
      </c>
      <c r="H196" s="34">
        <f t="shared" si="94"/>
        <v>55.837000000000003</v>
      </c>
      <c r="I196" s="34">
        <f t="shared" si="94"/>
        <v>254.60499999999993</v>
      </c>
      <c r="J196" s="34">
        <f t="shared" si="94"/>
        <v>1869.6479999999999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Политаева</cp:lastModifiedBy>
  <dcterms:created xsi:type="dcterms:W3CDTF">2022-05-16T14:23:56Z</dcterms:created>
  <dcterms:modified xsi:type="dcterms:W3CDTF">2025-01-09T11:29:08Z</dcterms:modified>
</cp:coreProperties>
</file>